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LAS APRENDIZAGEM\2025\1ª ETAPA 2025\Noções de Cálculo\ATIVIDADES\"/>
    </mc:Choice>
  </mc:AlternateContent>
  <xr:revisionPtr revIDLastSave="0" documentId="13_ncr:1_{5312CFE6-0C54-4885-8B05-E67306BFABA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EX1" sheetId="6" r:id="rId1"/>
    <sheet name="EX2" sheetId="7" r:id="rId2"/>
    <sheet name="EX3" sheetId="8" r:id="rId3"/>
    <sheet name="EX4" sheetId="9" r:id="rId4"/>
  </sheets>
  <definedNames>
    <definedName name="_xlnm.Print_Area" localSheetId="0">'EX1'!$A$1:$K$12</definedName>
    <definedName name="_xlnm.Print_Area" localSheetId="1">'EX2'!$A$1:$K$10</definedName>
    <definedName name="_xlnm.Print_Area" localSheetId="2">'EX3'!$A$1:$K$21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8" l="1"/>
  <c r="G15" i="8"/>
  <c r="G11" i="8"/>
  <c r="G7" i="8"/>
  <c r="H6" i="9"/>
  <c r="H7" i="9"/>
  <c r="H8" i="9"/>
  <c r="H9" i="9"/>
  <c r="H5" i="9"/>
</calcChain>
</file>

<file path=xl/sharedStrings.xml><?xml version="1.0" encoding="utf-8"?>
<sst xmlns="http://schemas.openxmlformats.org/spreadsheetml/2006/main" count="61" uniqueCount="39">
  <si>
    <t>a)</t>
  </si>
  <si>
    <t>b)</t>
  </si>
  <si>
    <t>com 4 algarismos significativos</t>
  </si>
  <si>
    <t>com 6 algarismos significativos</t>
  </si>
  <si>
    <t>6 casas</t>
  </si>
  <si>
    <t>5 casas</t>
  </si>
  <si>
    <t>4 casas</t>
  </si>
  <si>
    <t>3 casas</t>
  </si>
  <si>
    <t>2 casas</t>
  </si>
  <si>
    <t>1 casa</t>
  </si>
  <si>
    <r>
      <rPr>
        <b/>
        <sz val="12"/>
        <color theme="1"/>
        <rFont val="Arial Narrow"/>
        <family val="2"/>
      </rPr>
      <t>Obs.:</t>
    </r>
    <r>
      <rPr>
        <sz val="12"/>
        <color theme="1"/>
        <rFont val="Arial Narrow"/>
        <family val="2"/>
      </rPr>
      <t xml:space="preserve"> note que o Excel faz automaticamente o devido arredondamento para fins de apresentação nas células.</t>
    </r>
  </si>
  <si>
    <t>1. Em notação científica e fazendo corretamente o arredondamento, escreva os números a seguir</t>
  </si>
  <si>
    <t>NOTAÇÃO CIENTÍFICA (base 10)</t>
  </si>
  <si>
    <t>ARREDONDAMENTO</t>
  </si>
  <si>
    <r>
      <rPr>
        <b/>
        <sz val="12"/>
        <color theme="1"/>
        <rFont val="Arial Narrow"/>
        <family val="2"/>
      </rPr>
      <t xml:space="preserve">(a) </t>
    </r>
    <r>
      <rPr>
        <sz val="12"/>
        <color theme="1"/>
        <rFont val="Arial Narrow"/>
        <family val="2"/>
      </rPr>
      <t xml:space="preserve">Inicialmente usando os números tais como originalmente fornecidos, isto é, cada qual com </t>
    </r>
    <r>
      <rPr>
        <b/>
        <u/>
        <sz val="12"/>
        <color theme="1"/>
        <rFont val="Arial Narrow"/>
        <family val="2"/>
      </rPr>
      <t>5 algarismos significativos</t>
    </r>
    <r>
      <rPr>
        <sz val="12"/>
        <color theme="1"/>
        <rFont val="Arial Narrow"/>
        <family val="2"/>
      </rPr>
      <t>. Em seguida, reavalie a expressão, mas arredondando separadamente os números:</t>
    </r>
  </si>
  <si>
    <t>Cinzas</t>
  </si>
  <si>
    <t>Celulose</t>
  </si>
  <si>
    <t>Hemicelulose</t>
  </si>
  <si>
    <t>Lignina</t>
  </si>
  <si>
    <t>BALANÇO</t>
  </si>
  <si>
    <t>%</t>
  </si>
  <si>
    <t>Extrativos</t>
  </si>
  <si>
    <t>AMOSTRA</t>
  </si>
  <si>
    <t>COMPOSIÇÃO QUÍMICA</t>
  </si>
  <si>
    <t xml:space="preserve">AMOSTRA Nº. </t>
  </si>
  <si>
    <t>Composto</t>
  </si>
  <si>
    <t>% wt</t>
  </si>
  <si>
    <t>Poppe et al, 2009</t>
  </si>
  <si>
    <t>Himmel et al, 2011</t>
  </si>
  <si>
    <t>NUMERADOR:</t>
  </si>
  <si>
    <t>DENOMINADOR:</t>
  </si>
  <si>
    <t>DIVISÃO:</t>
  </si>
  <si>
    <r>
      <t>E</t>
    </r>
    <r>
      <rPr>
        <b/>
        <vertAlign val="subscript"/>
        <sz val="20"/>
        <rFont val="Arial Narrow"/>
        <family val="2"/>
      </rPr>
      <t>P</t>
    </r>
  </si>
  <si>
    <r>
      <t>(b)</t>
    </r>
    <r>
      <rPr>
        <sz val="12"/>
        <color theme="1"/>
        <rFont val="Arial Narrow"/>
        <family val="2"/>
      </rPr>
      <t xml:space="preserve"> Para serem expressos com</t>
    </r>
    <r>
      <rPr>
        <b/>
        <u/>
        <sz val="12"/>
        <color theme="1"/>
        <rFont val="Arial Narrow"/>
        <family val="2"/>
      </rPr>
      <t xml:space="preserve"> 4 algarismos significativos</t>
    </r>
    <r>
      <rPr>
        <sz val="12"/>
        <color theme="1"/>
        <rFont val="Arial Narrow"/>
        <family val="2"/>
      </rPr>
      <t>, antes de efetuar os cálculos;</t>
    </r>
  </si>
  <si>
    <r>
      <t xml:space="preserve">(c) </t>
    </r>
    <r>
      <rPr>
        <sz val="12"/>
        <color theme="1"/>
        <rFont val="Arial Narrow"/>
        <family val="2"/>
      </rPr>
      <t xml:space="preserve">Para serem expressos com </t>
    </r>
    <r>
      <rPr>
        <b/>
        <u/>
        <sz val="12"/>
        <color theme="1"/>
        <rFont val="Arial Narrow"/>
        <family val="2"/>
      </rPr>
      <t>3 algarismos significativos</t>
    </r>
    <r>
      <rPr>
        <sz val="12"/>
        <color theme="1"/>
        <rFont val="Arial Narrow"/>
        <family val="2"/>
      </rPr>
      <t>, antes de efetuar os cálculos;</t>
    </r>
  </si>
  <si>
    <r>
      <t xml:space="preserve">(d) </t>
    </r>
    <r>
      <rPr>
        <sz val="12"/>
        <color theme="1"/>
        <rFont val="Arial Narrow"/>
        <family val="2"/>
      </rPr>
      <t xml:space="preserve">Para serem expressos com </t>
    </r>
    <r>
      <rPr>
        <b/>
        <u/>
        <sz val="12"/>
        <color theme="1"/>
        <rFont val="Arial Narrow"/>
        <family val="2"/>
      </rPr>
      <t>2 algarismos significativos</t>
    </r>
    <r>
      <rPr>
        <sz val="12"/>
        <color theme="1"/>
        <rFont val="Arial Narrow"/>
        <family val="2"/>
      </rPr>
      <t>, antes de efetuar os cálculos.</t>
    </r>
  </si>
  <si>
    <t>ABS(MÓDULO)</t>
  </si>
  <si>
    <r>
      <t xml:space="preserve">2. Via recursos “Aumentar Casas Decimais” e “Diminuir Casas Decimais”              , compare como os números 
do item </t>
    </r>
    <r>
      <rPr>
        <b/>
        <u/>
        <sz val="12"/>
        <color theme="1"/>
        <rFont val="Arial Narrow"/>
        <family val="2"/>
      </rPr>
      <t>(b) do exercício anterior</t>
    </r>
    <r>
      <rPr>
        <b/>
        <sz val="12"/>
        <color theme="1"/>
        <rFont val="Arial Narrow"/>
        <family val="2"/>
      </rPr>
      <t xml:space="preserve"> são apresentados sob o “Formato de Número Científico” com:</t>
    </r>
  </si>
  <si>
    <t>3. Erros de arredondamento tornam-se evidentes em expressões envolvendo diferenças x - y, com números x e y próximos entre si. Sem usar o Excel (nem ferramentas/recursos de memórias em calculadoras) avalie a expressão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</si>
</sst>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0"/>
    <numFmt numFmtId="165" formatCode="0.00000"/>
    <numFmt numFmtId="166" formatCode="0.000"/>
    <numFmt numFmtId="167" formatCode="0.0000000"/>
    <numFmt numFmtId="168" formatCode="0.000E+00"/>
    <numFmt numFmtId="169" formatCode="0.000.E+00"/>
    <numFmt numFmtId="170" formatCode="0.00000E+00"/>
    <numFmt numFmtId="171" formatCode="0.000000"/>
    <numFmt numFmtId="172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4"/>
      <color theme="1"/>
      <name val="Arial Narrow"/>
      <family val="2"/>
    </font>
    <font>
      <b/>
      <sz val="14"/>
      <color rgb="FF0000FF"/>
      <name val="Arial Narrow"/>
      <family val="2"/>
    </font>
    <font>
      <b/>
      <sz val="11"/>
      <name val="Arial Narrow"/>
      <family val="2"/>
    </font>
    <font>
      <sz val="12"/>
      <color rgb="FFFF0000"/>
      <name val="Arial Narrow"/>
      <family val="2"/>
    </font>
    <font>
      <b/>
      <sz val="22"/>
      <color rgb="FFFF0000"/>
      <name val="Arial Narrow"/>
      <family val="2"/>
    </font>
    <font>
      <b/>
      <sz val="20"/>
      <name val="Arial Narrow"/>
      <family val="2"/>
    </font>
    <font>
      <b/>
      <vertAlign val="subscript"/>
      <sz val="2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7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/>
    </xf>
    <xf numFmtId="167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71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72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vertical="center"/>
    </xf>
    <xf numFmtId="11" fontId="10" fillId="0" borderId="5" xfId="0" applyNumberFormat="1" applyFont="1" applyFill="1" applyBorder="1" applyAlignment="1">
      <alignment vertical="center"/>
    </xf>
    <xf numFmtId="168" fontId="10" fillId="0" borderId="1" xfId="0" applyNumberFormat="1" applyFont="1" applyFill="1" applyBorder="1" applyAlignment="1">
      <alignment horizontal="right" vertical="center"/>
    </xf>
    <xf numFmtId="11" fontId="10" fillId="0" borderId="1" xfId="0" applyNumberFormat="1" applyFont="1" applyFill="1" applyBorder="1" applyAlignment="1">
      <alignment vertical="center"/>
    </xf>
    <xf numFmtId="169" fontId="10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70" fontId="10" fillId="0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346365</xdr:colOff>
      <xdr:row>12</xdr:row>
      <xdr:rowOff>0</xdr:rowOff>
    </xdr:from>
    <xdr:to>
      <xdr:col>6</xdr:col>
      <xdr:colOff>17319</xdr:colOff>
      <xdr:row>13</xdr:row>
      <xdr:rowOff>13933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0183A37-A98C-46CC-5CB8-B4570AF67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1229" y="2615975"/>
          <a:ext cx="415636" cy="210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680771</xdr:colOff>
      <xdr:row>0</xdr:row>
      <xdr:rowOff>41339</xdr:rowOff>
    </xdr:from>
    <xdr:to>
      <xdr:col>5</xdr:col>
      <xdr:colOff>164110</xdr:colOff>
      <xdr:row>0</xdr:row>
      <xdr:rowOff>269061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56E54A-B807-441C-9FCF-0706EBFC4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6862" y="41339"/>
          <a:ext cx="447384" cy="2277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889529</xdr:colOff>
      <xdr:row>1</xdr:row>
      <xdr:rowOff>13758</xdr:rowOff>
    </xdr:from>
    <xdr:ext cx="1840889" cy="5062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F4802C70-7518-D886-819F-B950AF20D4F7}"/>
                </a:ext>
              </a:extLst>
            </xdr:cNvPr>
            <xdr:cNvSpPr txBox="1"/>
          </xdr:nvSpPr>
          <xdr:spPr>
            <a:xfrm>
              <a:off x="3630612" y="521758"/>
              <a:ext cx="1840889" cy="5062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𝟎</m:t>
                        </m:r>
                        <m:r>
                          <a:rPr lang="pt-BR" sz="1600" b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𝟑𝟔𝟒𝟒𝟑</m:t>
                        </m:r>
                      </m:num>
                      <m:den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𝟏𝟕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𝟖𝟔𝟐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𝟏𝟕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𝟕𝟗𝟖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pt-BR" sz="1600"/>
            </a:p>
          </xdr:txBody>
        </xdr:sp>
      </mc:Choice>
      <mc:Fallback xmlns="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F4802C70-7518-D886-819F-B950AF20D4F7}"/>
                </a:ext>
              </a:extLst>
            </xdr:cNvPr>
            <xdr:cNvSpPr txBox="1"/>
          </xdr:nvSpPr>
          <xdr:spPr>
            <a:xfrm>
              <a:off x="3630612" y="521758"/>
              <a:ext cx="1840889" cy="5062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6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(𝟎,𝟑𝟔𝟒𝟒𝟑)/((𝟏𝟕,𝟖𝟔𝟐−𝟏𝟕,𝟕𝟗𝟖))</a:t>
              </a:r>
              <a:endParaRPr lang="pt-BR" sz="1600"/>
            </a:p>
          </xdr:txBody>
        </xdr:sp>
      </mc:Fallback>
    </mc:AlternateContent>
    <xdr:clientData/>
  </xdr:oneCellAnchor>
  <xdr:oneCellAnchor>
    <xdr:from>
      <xdr:col>3</xdr:col>
      <xdr:colOff>890894</xdr:colOff>
      <xdr:row>1</xdr:row>
      <xdr:rowOff>14782</xdr:rowOff>
    </xdr:from>
    <xdr:ext cx="1840889" cy="5062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6AC5857B-7E88-4815-A2F2-8193F4C30A61}"/>
                </a:ext>
              </a:extLst>
            </xdr:cNvPr>
            <xdr:cNvSpPr txBox="1"/>
          </xdr:nvSpPr>
          <xdr:spPr>
            <a:xfrm>
              <a:off x="3630612" y="521758"/>
              <a:ext cx="1840889" cy="5062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𝟎</m:t>
                        </m:r>
                        <m:r>
                          <a:rPr lang="pt-BR" sz="1600" b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𝟑𝟔𝟒𝟒𝟑</m:t>
                        </m:r>
                      </m:num>
                      <m:den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𝟏𝟕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𝟖𝟔𝟐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𝟏𝟕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𝟕𝟗𝟖</m:t>
                        </m:r>
                        <m:r>
                          <a:rPr lang="pt-BR" sz="16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pt-BR" sz="16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6AC5857B-7E88-4815-A2F2-8193F4C30A61}"/>
                </a:ext>
              </a:extLst>
            </xdr:cNvPr>
            <xdr:cNvSpPr txBox="1"/>
          </xdr:nvSpPr>
          <xdr:spPr>
            <a:xfrm>
              <a:off x="3630612" y="521758"/>
              <a:ext cx="1840889" cy="5062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6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(𝟎,𝟑𝟔𝟒𝟒𝟑)/((𝟏𝟕,𝟖𝟔𝟐−𝟏𝟕,𝟕𝟗𝟖))</a:t>
              </a:r>
              <a:endParaRPr lang="pt-BR" sz="16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82828</xdr:colOff>
      <xdr:row>18</xdr:row>
      <xdr:rowOff>173138</xdr:rowOff>
    </xdr:from>
    <xdr:to>
      <xdr:col>7</xdr:col>
      <xdr:colOff>590420</xdr:colOff>
      <xdr:row>23</xdr:row>
      <xdr:rowOff>95793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6214A5DA-08A0-CE3E-2765-3DDA39AA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92" r="31876"/>
        <a:stretch>
          <a:fillRect/>
        </a:stretch>
      </xdr:blipFill>
      <xdr:spPr bwMode="auto">
        <a:xfrm>
          <a:off x="3152915" y="4678877"/>
          <a:ext cx="3522462" cy="8337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oneCellAnchor>
    <xdr:from>
      <xdr:col>2</xdr:col>
      <xdr:colOff>440082</xdr:colOff>
      <xdr:row>9</xdr:row>
      <xdr:rowOff>141909</xdr:rowOff>
    </xdr:from>
    <xdr:ext cx="144142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559FF9CD-6C6F-B931-54B2-8E704C65260E}"/>
                </a:ext>
              </a:extLst>
            </xdr:cNvPr>
            <xdr:cNvSpPr txBox="1"/>
          </xdr:nvSpPr>
          <xdr:spPr>
            <a:xfrm>
              <a:off x="1500256" y="2449996"/>
              <a:ext cx="14414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4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𝒙</m:t>
                    </m:r>
                  </m:oMath>
                </m:oMathPara>
              </a14:m>
              <a:endParaRPr lang="pt-BR" sz="14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559FF9CD-6C6F-B931-54B2-8E704C65260E}"/>
                </a:ext>
              </a:extLst>
            </xdr:cNvPr>
            <xdr:cNvSpPr txBox="1"/>
          </xdr:nvSpPr>
          <xdr:spPr>
            <a:xfrm>
              <a:off x="1500256" y="2449996"/>
              <a:ext cx="14414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4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𝒙</a:t>
              </a:r>
              <a:endParaRPr lang="pt-BR" sz="14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414131</xdr:colOff>
      <xdr:row>9</xdr:row>
      <xdr:rowOff>154608</xdr:rowOff>
    </xdr:from>
    <xdr:ext cx="144142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C67F7DF6-7004-4965-BC1E-1037230CE32E}"/>
                </a:ext>
              </a:extLst>
            </xdr:cNvPr>
            <xdr:cNvSpPr txBox="1"/>
          </xdr:nvSpPr>
          <xdr:spPr>
            <a:xfrm>
              <a:off x="2479261" y="2462695"/>
              <a:ext cx="14414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4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4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𝒙</m:t>
                        </m:r>
                      </m:e>
                    </m:acc>
                  </m:oMath>
                </m:oMathPara>
              </a14:m>
              <a:endParaRPr lang="pt-BR" sz="14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C67F7DF6-7004-4965-BC1E-1037230CE32E}"/>
                </a:ext>
              </a:extLst>
            </xdr:cNvPr>
            <xdr:cNvSpPr txBox="1"/>
          </xdr:nvSpPr>
          <xdr:spPr>
            <a:xfrm>
              <a:off x="2479261" y="2462695"/>
              <a:ext cx="14414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𝒙 ̅</a:t>
              </a:r>
              <a:endParaRPr lang="pt-BR" sz="14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458305</xdr:colOff>
      <xdr:row>9</xdr:row>
      <xdr:rowOff>165652</xdr:rowOff>
    </xdr:from>
    <xdr:ext cx="144142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6DB58A88-6D8B-4434-A0FA-8D61AB7770C8}"/>
                </a:ext>
              </a:extLst>
            </xdr:cNvPr>
            <xdr:cNvSpPr txBox="1"/>
          </xdr:nvSpPr>
          <xdr:spPr>
            <a:xfrm>
              <a:off x="5538305" y="2473739"/>
              <a:ext cx="14414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4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4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𝒙</m:t>
                        </m:r>
                      </m:e>
                    </m:acc>
                  </m:oMath>
                </m:oMathPara>
              </a14:m>
              <a:endParaRPr lang="pt-BR" sz="14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6DB58A88-6D8B-4434-A0FA-8D61AB7770C8}"/>
                </a:ext>
              </a:extLst>
            </xdr:cNvPr>
            <xdr:cNvSpPr txBox="1"/>
          </xdr:nvSpPr>
          <xdr:spPr>
            <a:xfrm>
              <a:off x="5538305" y="2473739"/>
              <a:ext cx="14414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4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𝒙 ̅</a:t>
              </a:r>
              <a:endParaRPr lang="pt-BR" sz="14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12"/>
  <sheetViews>
    <sheetView showGridLines="0" zoomScale="110" zoomScaleNormal="110" zoomScaleSheetLayoutView="110" workbookViewId="0">
      <selection sqref="A1:H11"/>
    </sheetView>
  </sheetViews>
  <sheetFormatPr defaultColWidth="9.08984375" defaultRowHeight="15.5" x14ac:dyDescent="0.35"/>
  <cols>
    <col min="1" max="1" width="9.7265625" style="2" customWidth="1"/>
    <col min="2" max="6" width="10.6328125" style="2" customWidth="1"/>
    <col min="7" max="7" width="12.1796875" style="2" customWidth="1"/>
    <col min="8" max="8" width="12.453125" style="2" customWidth="1"/>
    <col min="9" max="16384" width="9.08984375" style="2"/>
  </cols>
  <sheetData>
    <row r="1" spans="1:8" s="1" customFormat="1" ht="22" customHeight="1" x14ac:dyDescent="0.35">
      <c r="A1" s="7" t="s">
        <v>11</v>
      </c>
      <c r="B1" s="8"/>
    </row>
    <row r="2" spans="1:8" s="1" customFormat="1" ht="22" customHeight="1" x14ac:dyDescent="0.35">
      <c r="A2" s="9"/>
      <c r="B2" s="10"/>
    </row>
    <row r="3" spans="1:8" s="1" customFormat="1" ht="46.5" x14ac:dyDescent="0.35">
      <c r="A3" s="9"/>
      <c r="B3" s="10"/>
      <c r="G3" s="20" t="s">
        <v>12</v>
      </c>
      <c r="H3" s="20" t="s">
        <v>13</v>
      </c>
    </row>
    <row r="4" spans="1:8" ht="20" customHeight="1" x14ac:dyDescent="0.35">
      <c r="A4" s="62" t="s">
        <v>0</v>
      </c>
      <c r="B4" s="15">
        <v>98.17</v>
      </c>
      <c r="C4" s="63" t="s">
        <v>2</v>
      </c>
      <c r="D4" s="63"/>
      <c r="E4" s="63"/>
      <c r="G4" s="54"/>
      <c r="H4" s="55"/>
    </row>
    <row r="5" spans="1:8" ht="20" customHeight="1" x14ac:dyDescent="0.35">
      <c r="A5" s="62"/>
      <c r="B5" s="16">
        <v>-100.988</v>
      </c>
      <c r="C5" s="63"/>
      <c r="D5" s="63"/>
      <c r="E5" s="63"/>
      <c r="G5" s="56"/>
      <c r="H5" s="55"/>
    </row>
    <row r="6" spans="1:8" ht="20" customHeight="1" x14ac:dyDescent="0.35">
      <c r="A6" s="62"/>
      <c r="B6" s="17">
        <v>4.7869000000000002E-3</v>
      </c>
      <c r="C6" s="63"/>
      <c r="D6" s="63"/>
      <c r="E6" s="63"/>
      <c r="G6" s="56"/>
      <c r="H6" s="55"/>
    </row>
    <row r="7" spans="1:8" ht="20" customHeight="1" x14ac:dyDescent="0.35">
      <c r="A7" s="62"/>
      <c r="B7" s="18">
        <v>-13800</v>
      </c>
      <c r="C7" s="63"/>
      <c r="D7" s="63"/>
      <c r="E7" s="63"/>
      <c r="G7" s="56"/>
      <c r="H7" s="57"/>
    </row>
    <row r="8" spans="1:8" ht="20" customHeight="1" x14ac:dyDescent="0.35">
      <c r="A8" s="13"/>
      <c r="B8" s="14"/>
      <c r="G8" s="58"/>
      <c r="H8" s="58"/>
    </row>
    <row r="9" spans="1:8" ht="20" customHeight="1" x14ac:dyDescent="0.35">
      <c r="A9" s="62" t="s">
        <v>1</v>
      </c>
      <c r="B9" s="17">
        <v>-1.6840899999999999E-2</v>
      </c>
      <c r="C9" s="63" t="s">
        <v>3</v>
      </c>
      <c r="D9" s="63"/>
      <c r="E9" s="63"/>
      <c r="G9" s="56"/>
      <c r="H9" s="59"/>
    </row>
    <row r="10" spans="1:8" ht="20" customHeight="1" x14ac:dyDescent="0.35">
      <c r="A10" s="62"/>
      <c r="B10" s="15">
        <v>-30681.55</v>
      </c>
      <c r="C10" s="63"/>
      <c r="D10" s="63"/>
      <c r="E10" s="63"/>
      <c r="G10" s="56"/>
      <c r="H10" s="59"/>
    </row>
    <row r="11" spans="1:8" ht="20" customHeight="1" x14ac:dyDescent="0.35">
      <c r="A11" s="62"/>
      <c r="B11" s="19">
        <v>10.278449999999999</v>
      </c>
      <c r="C11" s="63"/>
      <c r="D11" s="63"/>
      <c r="E11" s="63"/>
      <c r="G11" s="56"/>
      <c r="H11" s="59"/>
    </row>
    <row r="12" spans="1:8" ht="20" customHeight="1" x14ac:dyDescent="0.35">
      <c r="A12" s="11"/>
      <c r="B12" s="12"/>
    </row>
  </sheetData>
  <mergeCells count="4">
    <mergeCell ref="A4:A7"/>
    <mergeCell ref="A9:A11"/>
    <mergeCell ref="C4:E7"/>
    <mergeCell ref="C9:E11"/>
  </mergeCells>
  <pageMargins left="0.59055118110236227" right="0.19685039370078741" top="0.39370078740157483" bottom="0.3937007874015748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37CA-AD32-42A6-97A3-C53542E6C141}">
  <sheetPr>
    <tabColor rgb="FF00B050"/>
  </sheetPr>
  <dimension ref="A1:K7"/>
  <sheetViews>
    <sheetView view="pageBreakPreview" zoomScale="120" zoomScaleNormal="110" zoomScaleSheetLayoutView="120" workbookViewId="0">
      <selection activeCell="G9" sqref="G9"/>
    </sheetView>
  </sheetViews>
  <sheetFormatPr defaultColWidth="9.08984375" defaultRowHeight="15.5" x14ac:dyDescent="0.35"/>
  <cols>
    <col min="1" max="1" width="11.6328125" style="2" customWidth="1"/>
    <col min="2" max="7" width="13.81640625" style="2" customWidth="1"/>
    <col min="8" max="8" width="12.453125" style="2" customWidth="1"/>
    <col min="9" max="16384" width="9.08984375" style="2"/>
  </cols>
  <sheetData>
    <row r="1" spans="1:11" ht="40" customHeight="1" x14ac:dyDescent="0.35">
      <c r="A1" s="78" t="s">
        <v>37</v>
      </c>
      <c r="B1" s="79"/>
      <c r="C1" s="79"/>
      <c r="D1" s="79"/>
      <c r="E1" s="79"/>
      <c r="F1" s="79"/>
      <c r="G1" s="79"/>
      <c r="H1" s="77"/>
      <c r="I1" s="77"/>
      <c r="J1" s="77"/>
      <c r="K1" s="77"/>
    </row>
    <row r="2" spans="1:11" x14ac:dyDescent="0.35">
      <c r="A2" s="2" t="s">
        <v>10</v>
      </c>
    </row>
    <row r="4" spans="1:11" x14ac:dyDescent="0.35">
      <c r="A4" s="3"/>
      <c r="B4" s="21" t="s">
        <v>4</v>
      </c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</row>
    <row r="5" spans="1:11" x14ac:dyDescent="0.35">
      <c r="A5" s="4">
        <v>-1.6840899999999999E-2</v>
      </c>
      <c r="B5" s="47"/>
      <c r="C5" s="46"/>
      <c r="D5" s="48"/>
      <c r="E5" s="49"/>
      <c r="F5" s="45"/>
      <c r="G5" s="50"/>
    </row>
    <row r="6" spans="1:11" x14ac:dyDescent="0.35">
      <c r="A6" s="5">
        <v>-30681.55</v>
      </c>
      <c r="B6" s="47"/>
      <c r="C6" s="46"/>
      <c r="D6" s="48"/>
      <c r="E6" s="49"/>
      <c r="F6" s="45"/>
      <c r="G6" s="50"/>
    </row>
    <row r="7" spans="1:11" x14ac:dyDescent="0.35">
      <c r="A7" s="6">
        <v>10.278449999999999</v>
      </c>
      <c r="B7" s="47"/>
      <c r="C7" s="46"/>
      <c r="D7" s="48"/>
      <c r="E7" s="49"/>
      <c r="F7" s="45"/>
      <c r="G7" s="50"/>
    </row>
  </sheetData>
  <mergeCells count="1">
    <mergeCell ref="A1:G1"/>
  </mergeCells>
  <pageMargins left="0.59055118110236227" right="0.19685039370078741" top="0.39370078740157483" bottom="0.3937007874015748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2F4CB-72B2-4F38-AA2D-A2E0B24A07B5}">
  <sheetPr>
    <tabColor rgb="FF00B050"/>
  </sheetPr>
  <dimension ref="A1:K20"/>
  <sheetViews>
    <sheetView view="pageBreakPreview" topLeftCell="A4" zoomScale="120" zoomScaleNormal="110" zoomScaleSheetLayoutView="120" workbookViewId="0">
      <selection sqref="A1:K21"/>
    </sheetView>
  </sheetViews>
  <sheetFormatPr defaultColWidth="9.08984375" defaultRowHeight="15.5" x14ac:dyDescent="0.35"/>
  <cols>
    <col min="1" max="1" width="11.6328125" style="2" customWidth="1"/>
    <col min="2" max="3" width="13.81640625" style="2" customWidth="1"/>
    <col min="4" max="5" width="15.08984375" style="2" customWidth="1"/>
    <col min="6" max="7" width="13.81640625" style="2" customWidth="1"/>
    <col min="8" max="8" width="12.453125" style="2" customWidth="1"/>
    <col min="9" max="16384" width="9.08984375" style="2"/>
  </cols>
  <sheetData>
    <row r="1" spans="1:11" ht="40" customHeight="1" x14ac:dyDescent="0.35">
      <c r="A1" s="64" t="s">
        <v>38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x14ac:dyDescent="0.35">
      <c r="E2"/>
    </row>
    <row r="6" spans="1:11" ht="31" customHeight="1" x14ac:dyDescent="0.35">
      <c r="A6" s="66" t="s">
        <v>14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x14ac:dyDescent="0.35">
      <c r="D7" s="2" t="s">
        <v>29</v>
      </c>
      <c r="E7" s="51"/>
      <c r="F7" s="2" t="s">
        <v>31</v>
      </c>
      <c r="G7" s="2" t="e">
        <f>E7/E8</f>
        <v>#DIV/0!</v>
      </c>
    </row>
    <row r="8" spans="1:11" x14ac:dyDescent="0.35">
      <c r="D8" s="2" t="s">
        <v>30</v>
      </c>
      <c r="E8" s="51"/>
    </row>
    <row r="10" spans="1:11" x14ac:dyDescent="0.35">
      <c r="A10" s="67" t="s">
        <v>33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x14ac:dyDescent="0.35">
      <c r="D11" s="2" t="s">
        <v>29</v>
      </c>
      <c r="E11" s="51"/>
      <c r="F11" s="2" t="s">
        <v>31</v>
      </c>
      <c r="G11" s="2" t="e">
        <f>E11/E12</f>
        <v>#DIV/0!</v>
      </c>
    </row>
    <row r="12" spans="1:11" x14ac:dyDescent="0.35">
      <c r="D12" s="2" t="s">
        <v>30</v>
      </c>
      <c r="E12" s="51"/>
    </row>
    <row r="14" spans="1:11" x14ac:dyDescent="0.35">
      <c r="A14" s="67" t="s">
        <v>34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x14ac:dyDescent="0.35">
      <c r="D15" s="2" t="s">
        <v>29</v>
      </c>
      <c r="E15" s="51"/>
      <c r="F15" s="2" t="s">
        <v>31</v>
      </c>
      <c r="G15" s="2" t="e">
        <f>E15/E16</f>
        <v>#DIV/0!</v>
      </c>
    </row>
    <row r="16" spans="1:11" x14ac:dyDescent="0.35">
      <c r="D16" s="2" t="s">
        <v>30</v>
      </c>
      <c r="E16" s="51"/>
    </row>
    <row r="18" spans="1:11" x14ac:dyDescent="0.35">
      <c r="A18" s="67" t="s">
        <v>35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 x14ac:dyDescent="0.35">
      <c r="D19" s="2" t="s">
        <v>29</v>
      </c>
      <c r="E19" s="51"/>
      <c r="F19" s="2" t="s">
        <v>31</v>
      </c>
      <c r="G19" s="2" t="e">
        <f>E19/E20</f>
        <v>#DIV/0!</v>
      </c>
    </row>
    <row r="20" spans="1:11" x14ac:dyDescent="0.35">
      <c r="D20" s="2" t="s">
        <v>30</v>
      </c>
      <c r="E20" s="51"/>
    </row>
  </sheetData>
  <mergeCells count="5">
    <mergeCell ref="A1:K1"/>
    <mergeCell ref="A6:K6"/>
    <mergeCell ref="A10:K10"/>
    <mergeCell ref="A14:K14"/>
    <mergeCell ref="A18:K18"/>
  </mergeCells>
  <pageMargins left="0.59055118110236227" right="0.19685039370078741" top="0.39370078740157483" bottom="0.39370078740157483" header="0.31496062992125984" footer="0.31496062992125984"/>
  <pageSetup paperSize="9"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72E16-2E41-4AC8-A27C-C0019DEC8909}">
  <sheetPr>
    <tabColor rgb="FF00B050"/>
  </sheetPr>
  <dimension ref="A1:H22"/>
  <sheetViews>
    <sheetView tabSelected="1" view="pageBreakPreview" topLeftCell="A5" zoomScaleNormal="100" zoomScaleSheetLayoutView="100" workbookViewId="0">
      <selection sqref="A1:H24"/>
    </sheetView>
  </sheetViews>
  <sheetFormatPr defaultRowHeight="14.5" x14ac:dyDescent="0.35"/>
  <cols>
    <col min="1" max="1" width="5.453125" customWidth="1"/>
    <col min="2" max="2" width="9.7265625" style="27" bestFit="1" customWidth="1"/>
    <col min="3" max="8" width="14.36328125" customWidth="1"/>
    <col min="9" max="9" width="5" bestFit="1" customWidth="1"/>
    <col min="10" max="10" width="5.6328125" customWidth="1"/>
  </cols>
  <sheetData>
    <row r="1" spans="1:8" ht="15" thickBot="1" x14ac:dyDescent="0.4"/>
    <row r="2" spans="1:8" s="1" customFormat="1" ht="22" customHeight="1" thickBot="1" x14ac:dyDescent="0.4">
      <c r="B2" s="71" t="s">
        <v>23</v>
      </c>
      <c r="C2" s="72"/>
      <c r="D2" s="72"/>
      <c r="E2" s="72"/>
      <c r="F2" s="72"/>
      <c r="G2" s="72"/>
      <c r="H2" s="73"/>
    </row>
    <row r="3" spans="1:8" s="1" customFormat="1" ht="22" customHeight="1" x14ac:dyDescent="0.35">
      <c r="B3" s="69" t="s">
        <v>22</v>
      </c>
      <c r="C3" s="22" t="s">
        <v>15</v>
      </c>
      <c r="D3" s="23" t="s">
        <v>16</v>
      </c>
      <c r="E3" s="23" t="s">
        <v>17</v>
      </c>
      <c r="F3" s="24" t="s">
        <v>18</v>
      </c>
      <c r="G3" s="24" t="s">
        <v>21</v>
      </c>
      <c r="H3" s="25" t="s">
        <v>19</v>
      </c>
    </row>
    <row r="4" spans="1:8" s="1" customFormat="1" ht="22" customHeight="1" thickBot="1" x14ac:dyDescent="0.4">
      <c r="B4" s="70"/>
      <c r="C4" s="32" t="s">
        <v>20</v>
      </c>
      <c r="D4" s="33" t="s">
        <v>20</v>
      </c>
      <c r="E4" s="33" t="s">
        <v>26</v>
      </c>
      <c r="F4" s="34" t="s">
        <v>20</v>
      </c>
      <c r="G4" s="34" t="s">
        <v>20</v>
      </c>
      <c r="H4" s="35" t="s">
        <v>20</v>
      </c>
    </row>
    <row r="5" spans="1:8" s="2" customFormat="1" ht="20" customHeight="1" x14ac:dyDescent="0.35">
      <c r="B5" s="37">
        <v>1</v>
      </c>
      <c r="C5" s="38">
        <v>2.5409000000000002</v>
      </c>
      <c r="D5" s="38">
        <v>42.501199999999997</v>
      </c>
      <c r="E5" s="38">
        <v>31.2119</v>
      </c>
      <c r="F5" s="38">
        <v>17.196899999999999</v>
      </c>
      <c r="G5" s="39">
        <v>8.9316999999999993</v>
      </c>
      <c r="H5" s="40">
        <f>SUM(C5:G5)</f>
        <v>102.3826</v>
      </c>
    </row>
    <row r="6" spans="1:8" s="2" customFormat="1" ht="20" customHeight="1" x14ac:dyDescent="0.35">
      <c r="B6" s="30">
        <v>2</v>
      </c>
      <c r="C6" s="28">
        <v>2.569</v>
      </c>
      <c r="D6" s="28">
        <v>38.238799999999998</v>
      </c>
      <c r="E6" s="28">
        <v>28.850899999999999</v>
      </c>
      <c r="F6" s="28">
        <v>16.052499999999998</v>
      </c>
      <c r="G6" s="29">
        <v>8.9316999999999993</v>
      </c>
      <c r="H6" s="36">
        <f>SUM(C6:G6)</f>
        <v>94.642899999999997</v>
      </c>
    </row>
    <row r="7" spans="1:8" s="2" customFormat="1" ht="20" customHeight="1" x14ac:dyDescent="0.35">
      <c r="B7" s="30">
        <v>3</v>
      </c>
      <c r="C7" s="28">
        <v>2.4834000000000001</v>
      </c>
      <c r="D7" s="28">
        <v>40.469099999999997</v>
      </c>
      <c r="E7" s="28">
        <v>30.0886</v>
      </c>
      <c r="F7" s="28">
        <v>4.1684999999999999</v>
      </c>
      <c r="G7" s="29">
        <v>8.9316999999999993</v>
      </c>
      <c r="H7" s="36">
        <f t="shared" ref="H7:H9" si="0">SUM(C7:G7)</f>
        <v>86.141300000000001</v>
      </c>
    </row>
    <row r="8" spans="1:8" s="2" customFormat="1" ht="20" customHeight="1" x14ac:dyDescent="0.35">
      <c r="B8" s="30">
        <v>4</v>
      </c>
      <c r="C8" s="28">
        <v>2.4842</v>
      </c>
      <c r="D8" s="28">
        <v>39.491700000000002</v>
      </c>
      <c r="E8" s="28">
        <v>29.910499999999999</v>
      </c>
      <c r="F8" s="28">
        <v>11.331899999999999</v>
      </c>
      <c r="G8" s="29">
        <v>9.0690000000000008</v>
      </c>
      <c r="H8" s="36">
        <f t="shared" si="0"/>
        <v>92.287300000000016</v>
      </c>
    </row>
    <row r="9" spans="1:8" s="2" customFormat="1" ht="20" customHeight="1" thickBot="1" x14ac:dyDescent="0.4">
      <c r="B9" s="31">
        <v>5</v>
      </c>
      <c r="C9" s="43">
        <v>2.5287550808598001</v>
      </c>
      <c r="D9" s="43">
        <v>41.813396339950103</v>
      </c>
      <c r="E9" s="43">
        <v>31.0003940510266</v>
      </c>
      <c r="F9" s="43">
        <v>17.080728758481499</v>
      </c>
      <c r="G9" s="44">
        <v>8.9316918676637496</v>
      </c>
      <c r="H9" s="41">
        <f t="shared" si="0"/>
        <v>101.35496609798174</v>
      </c>
    </row>
    <row r="11" spans="1:8" x14ac:dyDescent="0.35">
      <c r="C11" s="27"/>
    </row>
    <row r="12" spans="1:8" s="1" customFormat="1" ht="22" customHeight="1" x14ac:dyDescent="0.35">
      <c r="A12" s="74" t="s">
        <v>24</v>
      </c>
      <c r="B12" s="74"/>
      <c r="C12" s="52"/>
      <c r="D12" s="42" t="s">
        <v>28</v>
      </c>
      <c r="E12" s="75" t="s">
        <v>32</v>
      </c>
      <c r="G12" s="42" t="s">
        <v>27</v>
      </c>
      <c r="H12" s="75" t="s">
        <v>32</v>
      </c>
    </row>
    <row r="13" spans="1:8" s="1" customFormat="1" ht="22" customHeight="1" x14ac:dyDescent="0.35">
      <c r="A13" s="76" t="s">
        <v>25</v>
      </c>
      <c r="B13" s="76"/>
      <c r="C13" s="60" t="s">
        <v>20</v>
      </c>
      <c r="D13" s="26" t="s">
        <v>20</v>
      </c>
      <c r="E13" s="75"/>
      <c r="G13" s="26" t="s">
        <v>20</v>
      </c>
      <c r="H13" s="75"/>
    </row>
    <row r="14" spans="1:8" s="2" customFormat="1" ht="20" customHeight="1" x14ac:dyDescent="0.35">
      <c r="A14" s="68" t="s">
        <v>15</v>
      </c>
      <c r="B14" s="68"/>
      <c r="C14" s="61"/>
      <c r="D14" s="5">
        <v>2.5299999999999998</v>
      </c>
      <c r="E14" s="53"/>
      <c r="G14" s="5">
        <v>2.5</v>
      </c>
      <c r="H14" s="53"/>
    </row>
    <row r="15" spans="1:8" s="2" customFormat="1" ht="20" customHeight="1" x14ac:dyDescent="0.35">
      <c r="A15" s="68" t="s">
        <v>16</v>
      </c>
      <c r="B15" s="68"/>
      <c r="C15" s="61"/>
      <c r="D15" s="5">
        <v>43.24</v>
      </c>
      <c r="E15" s="53"/>
      <c r="G15" s="5">
        <v>46.6</v>
      </c>
      <c r="H15" s="53"/>
    </row>
    <row r="16" spans="1:8" s="2" customFormat="1" ht="20" customHeight="1" x14ac:dyDescent="0.35">
      <c r="A16" s="68" t="s">
        <v>17</v>
      </c>
      <c r="B16" s="68"/>
      <c r="C16" s="61"/>
      <c r="D16" s="5">
        <v>31.81</v>
      </c>
      <c r="E16" s="53"/>
      <c r="G16" s="5">
        <v>25.2</v>
      </c>
      <c r="H16" s="53"/>
    </row>
    <row r="17" spans="1:8" s="2" customFormat="1" ht="20" customHeight="1" x14ac:dyDescent="0.35">
      <c r="A17" s="68" t="s">
        <v>18</v>
      </c>
      <c r="B17" s="68"/>
      <c r="C17" s="61"/>
      <c r="D17" s="5">
        <v>17.46</v>
      </c>
      <c r="E17" s="53"/>
      <c r="G17" s="5">
        <v>20.7</v>
      </c>
      <c r="H17" s="53"/>
    </row>
    <row r="18" spans="1:8" s="2" customFormat="1" ht="20" customHeight="1" x14ac:dyDescent="0.35">
      <c r="A18" s="68" t="s">
        <v>21</v>
      </c>
      <c r="B18" s="68"/>
      <c r="C18" s="61"/>
      <c r="D18" s="5">
        <v>8.8000000000000007</v>
      </c>
      <c r="E18" s="53"/>
      <c r="G18" s="5">
        <v>8.5</v>
      </c>
      <c r="H18" s="53"/>
    </row>
    <row r="22" spans="1:8" x14ac:dyDescent="0.35">
      <c r="C22" t="s">
        <v>36</v>
      </c>
    </row>
  </sheetData>
  <mergeCells count="11">
    <mergeCell ref="B3:B4"/>
    <mergeCell ref="B2:H2"/>
    <mergeCell ref="A12:B12"/>
    <mergeCell ref="H12:H13"/>
    <mergeCell ref="E12:E13"/>
    <mergeCell ref="A13:B13"/>
    <mergeCell ref="A18:B18"/>
    <mergeCell ref="A17:B17"/>
    <mergeCell ref="A16:B16"/>
    <mergeCell ref="A15:B15"/>
    <mergeCell ref="A14:B14"/>
  </mergeCells>
  <pageMargins left="0.511811024" right="0.511811024" top="0.78740157499999996" bottom="0.78740157499999996" header="0.31496062000000002" footer="0.31496062000000002"/>
  <pageSetup paperSize="9" scale="62" orientation="portrait" r:id="rId1"/>
  <ignoredErrors>
    <ignoredError sqref="H5:H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EX1</vt:lpstr>
      <vt:lpstr>EX2</vt:lpstr>
      <vt:lpstr>EX3</vt:lpstr>
      <vt:lpstr>EX4</vt:lpstr>
      <vt:lpstr>'EX1'!Area_de_impressao</vt:lpstr>
      <vt:lpstr>'EX2'!Area_de_impressao</vt:lpstr>
      <vt:lpstr>'EX3'!Area_de_impressao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 .</cp:lastModifiedBy>
  <cp:lastPrinted>2018-03-03T16:41:25Z</cp:lastPrinted>
  <dcterms:created xsi:type="dcterms:W3CDTF">2014-02-28T22:56:50Z</dcterms:created>
  <dcterms:modified xsi:type="dcterms:W3CDTF">2025-03-18T22:15:52Z</dcterms:modified>
</cp:coreProperties>
</file>